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businesslinkdev.sharepoint.com/sites/BL/Shared Files/Marketing/Website/Online Toolkit 2020/Small Business Guides/Design/FINAL PDFs/Financial/"/>
    </mc:Choice>
  </mc:AlternateContent>
  <xr:revisionPtr revIDLastSave="436" documentId="8_{8883C9BB-0AEE-4643-A063-EFB10B98BE16}" xr6:coauthVersionLast="47" xr6:coauthVersionMax="47" xr10:uidLastSave="{CA483FC0-BDD7-4FD0-91D3-C5551F69F9F0}"/>
  <bookViews>
    <workbookView xWindow="-120" yWindow="-120" windowWidth="29040" windowHeight="15840" xr2:uid="{00000000-000D-0000-FFFF-FFFF00000000}"/>
  </bookViews>
  <sheets>
    <sheet name="Balance Sheet - Blank" sheetId="1" r:id="rId1"/>
    <sheet name="Balance Sheet - Product" sheetId="2" r:id="rId2"/>
    <sheet name="Balance Sheet - Service" sheetId="3" r:id="rId3"/>
  </sheets>
  <definedNames>
    <definedName name="_xlnm.Print_Area" localSheetId="0">'Balance Sheet - Blank'!$A$1:$E$62</definedName>
    <definedName name="_xlnm.Print_Area" localSheetId="1">'Balance Sheet - Product'!$A$1:$E$62</definedName>
    <definedName name="_xlnm.Print_Area" localSheetId="2">'Balance Sheet - Service'!$A$1:$E$59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9" i="3"/>
  <c r="E43" i="2"/>
  <c r="D19" i="2"/>
  <c r="D20" i="1"/>
  <c r="D19" i="1"/>
  <c r="E30" i="1"/>
  <c r="D30" i="1"/>
  <c r="E19" i="3"/>
  <c r="E14" i="3"/>
  <c r="D14" i="3"/>
  <c r="E20" i="3" l="1"/>
  <c r="E43" i="3" l="1"/>
  <c r="E35" i="3"/>
  <c r="D35" i="3"/>
  <c r="E35" i="2"/>
  <c r="D35" i="2"/>
  <c r="D43" i="3"/>
  <c r="E30" i="3"/>
  <c r="D30" i="3"/>
  <c r="D43" i="2"/>
  <c r="E30" i="2"/>
  <c r="D30" i="2"/>
  <c r="E19" i="2"/>
  <c r="E14" i="2"/>
  <c r="D14" i="2"/>
  <c r="E36" i="3" l="1"/>
  <c r="E36" i="2"/>
  <c r="E44" i="2" s="1"/>
  <c r="D36" i="2"/>
  <c r="D44" i="2" s="1"/>
  <c r="D36" i="3"/>
  <c r="D44" i="3" s="1"/>
  <c r="E44" i="3"/>
  <c r="E20" i="2"/>
  <c r="D20" i="2"/>
  <c r="E35" i="1"/>
  <c r="D35" i="1"/>
  <c r="D36" i="1" l="1"/>
  <c r="D14" i="1" l="1"/>
  <c r="E14" i="1"/>
  <c r="E19" i="1" l="1"/>
  <c r="E20" i="1" s="1"/>
  <c r="E43" i="1"/>
  <c r="D43" i="1"/>
  <c r="D44" i="1" s="1"/>
  <c r="E36" i="1"/>
  <c r="E44" i="1" l="1"/>
</calcChain>
</file>

<file path=xl/sharedStrings.xml><?xml version="1.0" encoding="utf-8"?>
<sst xmlns="http://schemas.openxmlformats.org/spreadsheetml/2006/main" count="140" uniqueCount="47">
  <si>
    <t>[Company Name]</t>
  </si>
  <si>
    <t xml:space="preserve">Balance Sheet </t>
  </si>
  <si>
    <t>[Address]</t>
  </si>
  <si>
    <t xml:space="preserve">Date Created: </t>
  </si>
  <si>
    <t>As At:</t>
  </si>
  <si>
    <t>[Date of Period End]</t>
  </si>
  <si>
    <t>Pro Forma Balance Sheet</t>
  </si>
  <si>
    <t>Assets</t>
  </si>
  <si>
    <t>Current Year</t>
  </si>
  <si>
    <t>Previous Year</t>
  </si>
  <si>
    <t>Current Assets</t>
  </si>
  <si>
    <t>Cash</t>
  </si>
  <si>
    <t>Short Term Deposits</t>
  </si>
  <si>
    <t>Prepaid Expenses</t>
  </si>
  <si>
    <t>Accounts Receivable</t>
  </si>
  <si>
    <t>Inventory</t>
  </si>
  <si>
    <t>Other Current Assets</t>
  </si>
  <si>
    <t>Total Current Assets</t>
  </si>
  <si>
    <t>Fixed Assets</t>
  </si>
  <si>
    <t>Property, Plant, and Equipment</t>
  </si>
  <si>
    <t>Accumulated Depreciation</t>
  </si>
  <si>
    <t>Total Fixed Assets</t>
  </si>
  <si>
    <t>Total Assets</t>
  </si>
  <si>
    <t>Liabilities and Equity</t>
  </si>
  <si>
    <t>Current Liabilities</t>
  </si>
  <si>
    <t>Accounts Payable</t>
  </si>
  <si>
    <t>Credit Cards</t>
  </si>
  <si>
    <t>Line of Credit</t>
  </si>
  <si>
    <t>Taxes Payable</t>
  </si>
  <si>
    <t>Unearned Revenue</t>
  </si>
  <si>
    <t>Other Current Liabilities</t>
  </si>
  <si>
    <t>Total Current Liabilities</t>
  </si>
  <si>
    <t>Long Term Liabilities</t>
  </si>
  <si>
    <t>Bank Loan</t>
  </si>
  <si>
    <t>Other Long Term Liabilities</t>
  </si>
  <si>
    <t>Total Long Term Liabilities</t>
  </si>
  <si>
    <t>Total Liabilities</t>
  </si>
  <si>
    <t>Equity</t>
  </si>
  <si>
    <t>Net Profit (Loss)</t>
  </si>
  <si>
    <t>Retained Earnings - Opening Balance</t>
  </si>
  <si>
    <t>Dividends Owing</t>
  </si>
  <si>
    <t>Owner's Deposits (Withdrawals)</t>
  </si>
  <si>
    <t>Total Equity</t>
  </si>
  <si>
    <t>Total Liabilities and Equity</t>
  </si>
  <si>
    <t>ABC Product Co.</t>
  </si>
  <si>
    <t xml:space="preserve">Disclaimer: These numbers are not meant to be factual and accurate, rather to serve as an example. They do not represent an established business. </t>
  </si>
  <si>
    <t>XYZ Service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</si>
</sst>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\$#,##0"/>
    <numFmt numFmtId="166" formatCode="&quot;$&quot;#,##0.00"/>
    <numFmt numFmtId="167" formatCode="&quot;$&quot;#,##0"/>
    <numFmt numFmtId="168" formatCode="_-&quot;$&quot;* #,##0_-;\-&quot;$&quot;* #,##0_-;_-&quot;$&quot;* &quot;-&quot;??_-;_-@_-"/>
  </numFmts>
  <fonts count="1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9"/>
      <color theme="0"/>
      <name val="Gotham"/>
    </font>
    <font>
      <sz val="10"/>
      <color rgb="FF000000"/>
      <name val="Gotham"/>
    </font>
    <font>
      <i/>
      <sz val="9"/>
      <color theme="0"/>
      <name val="Gotham"/>
    </font>
    <font>
      <b/>
      <sz val="8"/>
      <name val="Gotham"/>
    </font>
    <font>
      <b/>
      <sz val="11"/>
      <color theme="0"/>
      <name val="Gotham"/>
    </font>
    <font>
      <b/>
      <sz val="10"/>
      <color theme="0"/>
      <name val="Gotham"/>
    </font>
    <font>
      <b/>
      <sz val="10"/>
      <name val="Gotham"/>
    </font>
    <font>
      <sz val="10"/>
      <name val="Gotham"/>
    </font>
    <font>
      <b/>
      <sz val="10"/>
      <color theme="1"/>
      <name val="Gotham"/>
    </font>
    <font>
      <b/>
      <sz val="10"/>
      <color rgb="FF000000"/>
      <name val="Gotham"/>
    </font>
    <font>
      <sz val="6.5"/>
      <name val="Gotham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005BBB"/>
        <bgColor indexed="64"/>
      </patternFill>
    </fill>
    <fill>
      <patternFill patternType="solid">
        <fgColor rgb="FF0057B7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8" fontId="9" fillId="8" borderId="1" xfId="3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6" fontId="12" fillId="6" borderId="2" xfId="2" applyNumberFormat="1" applyFont="1" applyFill="1" applyBorder="1" applyAlignment="1" applyProtection="1">
      <alignment horizontal="right" vertical="center" shrinkToFit="1"/>
    </xf>
    <xf numFmtId="0" fontId="12" fillId="4" borderId="4" xfId="2" applyFont="1" applyFill="1" applyBorder="1" applyAlignment="1" applyProtection="1">
      <alignment horizontal="left" vertical="center" wrapText="1"/>
    </xf>
    <xf numFmtId="0" fontId="12" fillId="4" borderId="5" xfId="2" applyFont="1" applyFill="1" applyBorder="1" applyAlignment="1" applyProtection="1">
      <alignment horizontal="left" vertical="center" wrapText="1"/>
    </xf>
    <xf numFmtId="0" fontId="12" fillId="4" borderId="6" xfId="2" applyFont="1" applyFill="1" applyBorder="1" applyAlignment="1" applyProtection="1">
      <alignment horizontal="left" vertical="center" wrapText="1"/>
    </xf>
    <xf numFmtId="166" fontId="12" fillId="4" borderId="7" xfId="2" applyNumberFormat="1" applyFont="1" applyFill="1" applyBorder="1" applyAlignment="1" applyProtection="1">
      <alignment horizontal="right" vertical="center" shrinkToFit="1"/>
    </xf>
    <xf numFmtId="0" fontId="5" fillId="4" borderId="0" xfId="0" applyFont="1" applyFill="1" applyBorder="1" applyAlignment="1">
      <alignment horizontal="left" vertical="top"/>
    </xf>
    <xf numFmtId="166" fontId="9" fillId="5" borderId="1" xfId="1" applyNumberFormat="1" applyFont="1" applyFill="1" applyBorder="1" applyAlignment="1">
      <alignment vertical="center"/>
    </xf>
    <xf numFmtId="166" fontId="9" fillId="7" borderId="3" xfId="2" applyNumberFormat="1" applyFont="1" applyFill="1" applyBorder="1" applyAlignment="1" applyProtection="1">
      <alignment horizontal="right" vertical="center" shrinkToFit="1"/>
    </xf>
    <xf numFmtId="0" fontId="12" fillId="4" borderId="11" xfId="2" applyFont="1" applyFill="1" applyBorder="1" applyAlignment="1" applyProtection="1">
      <alignment horizontal="left" vertical="center" wrapText="1"/>
    </xf>
    <xf numFmtId="0" fontId="12" fillId="4" borderId="0" xfId="2" applyFont="1" applyFill="1" applyBorder="1" applyAlignment="1" applyProtection="1">
      <alignment horizontal="left" vertical="center" wrapText="1"/>
    </xf>
    <xf numFmtId="0" fontId="12" fillId="4" borderId="12" xfId="2" applyFont="1" applyFill="1" applyBorder="1" applyAlignment="1" applyProtection="1">
      <alignment horizontal="left" vertical="center" wrapText="1"/>
    </xf>
    <xf numFmtId="165" fontId="12" fillId="4" borderId="13" xfId="2" applyNumberFormat="1" applyFont="1" applyFill="1" applyBorder="1" applyAlignment="1" applyProtection="1">
      <alignment horizontal="right" vertical="center" shrinkToFit="1"/>
    </xf>
    <xf numFmtId="166" fontId="12" fillId="5" borderId="7" xfId="2" applyNumberFormat="1" applyFont="1" applyFill="1" applyBorder="1" applyAlignment="1" applyProtection="1">
      <alignment horizontal="right" vertical="center" shrinkToFit="1"/>
    </xf>
    <xf numFmtId="166" fontId="12" fillId="5" borderId="2" xfId="2" applyNumberFormat="1" applyFont="1" applyFill="1" applyBorder="1" applyAlignment="1" applyProtection="1">
      <alignment horizontal="right" vertical="center" shrinkToFit="1"/>
    </xf>
    <xf numFmtId="166" fontId="12" fillId="6" borderId="7" xfId="2" applyNumberFormat="1" applyFont="1" applyFill="1" applyBorder="1" applyAlignment="1" applyProtection="1">
      <alignment horizontal="right" vertical="center" shrinkToFit="1"/>
    </xf>
    <xf numFmtId="0" fontId="12" fillId="5" borderId="4" xfId="2" applyFont="1" applyFill="1" applyBorder="1" applyAlignment="1" applyProtection="1">
      <alignment horizontal="left" vertical="center" wrapText="1"/>
    </xf>
    <xf numFmtId="0" fontId="12" fillId="5" borderId="5" xfId="2" applyFont="1" applyFill="1" applyBorder="1" applyAlignment="1" applyProtection="1">
      <alignment horizontal="left" vertical="center" wrapText="1"/>
    </xf>
    <xf numFmtId="0" fontId="12" fillId="5" borderId="6" xfId="2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 applyAlignment="1">
      <alignment horizontal="right" vertical="center" wrapText="1" shrinkToFit="1"/>
    </xf>
    <xf numFmtId="167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8" fontId="5" fillId="0" borderId="1" xfId="3" applyNumberFormat="1" applyFont="1" applyFill="1" applyBorder="1" applyAlignment="1" applyProtection="1">
      <alignment horizontal="right" vertical="center" shrinkToFit="1"/>
      <protection locked="0"/>
    </xf>
    <xf numFmtId="167" fontId="12" fillId="6" borderId="2" xfId="2" applyNumberFormat="1" applyFont="1" applyFill="1" applyBorder="1" applyAlignment="1" applyProtection="1">
      <alignment horizontal="right" vertical="center" shrinkToFit="1"/>
    </xf>
    <xf numFmtId="167" fontId="12" fillId="4" borderId="7" xfId="2" applyNumberFormat="1" applyFont="1" applyFill="1" applyBorder="1" applyAlignment="1" applyProtection="1">
      <alignment horizontal="right" vertical="center" shrinkToFit="1"/>
    </xf>
    <xf numFmtId="167" fontId="9" fillId="5" borderId="1" xfId="1" applyNumberFormat="1" applyFont="1" applyFill="1" applyBorder="1" applyAlignment="1">
      <alignment vertical="center"/>
    </xf>
    <xf numFmtId="167" fontId="9" fillId="7" borderId="3" xfId="2" applyNumberFormat="1" applyFont="1" applyFill="1" applyBorder="1" applyAlignment="1" applyProtection="1">
      <alignment horizontal="right" vertical="center" shrinkToFit="1"/>
    </xf>
    <xf numFmtId="167" fontId="12" fillId="4" borderId="13" xfId="2" applyNumberFormat="1" applyFont="1" applyFill="1" applyBorder="1" applyAlignment="1" applyProtection="1">
      <alignment horizontal="right" vertical="center" shrinkToFit="1"/>
    </xf>
    <xf numFmtId="167" fontId="9" fillId="5" borderId="1" xfId="1" applyNumberFormat="1" applyFont="1" applyFill="1" applyBorder="1" applyAlignment="1">
      <alignment horizontal="center" vertical="center"/>
    </xf>
    <xf numFmtId="167" fontId="12" fillId="5" borderId="7" xfId="2" applyNumberFormat="1" applyFont="1" applyFill="1" applyBorder="1" applyAlignment="1" applyProtection="1">
      <alignment horizontal="right" vertical="center" shrinkToFit="1"/>
    </xf>
    <xf numFmtId="167" fontId="12" fillId="5" borderId="2" xfId="2" applyNumberFormat="1" applyFont="1" applyFill="1" applyBorder="1" applyAlignment="1" applyProtection="1">
      <alignment horizontal="right" vertical="center" shrinkToFit="1"/>
    </xf>
    <xf numFmtId="167" fontId="12" fillId="6" borderId="7" xfId="2" applyNumberFormat="1" applyFont="1" applyFill="1" applyBorder="1" applyAlignment="1" applyProtection="1">
      <alignment horizontal="right" vertical="center" shrinkToFit="1"/>
    </xf>
    <xf numFmtId="168" fontId="5" fillId="0" borderId="0" xfId="3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0" fontId="10" fillId="5" borderId="4" xfId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left" vertical="center"/>
    </xf>
    <xf numFmtId="0" fontId="10" fillId="5" borderId="6" xfId="1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2" fillId="6" borderId="4" xfId="2" applyFont="1" applyFill="1" applyBorder="1" applyAlignment="1" applyProtection="1">
      <alignment horizontal="left" vertical="center" wrapText="1"/>
    </xf>
    <xf numFmtId="0" fontId="12" fillId="6" borderId="5" xfId="2" applyFont="1" applyFill="1" applyBorder="1" applyAlignment="1" applyProtection="1">
      <alignment horizontal="left" vertical="center" wrapText="1"/>
    </xf>
    <xf numFmtId="0" fontId="12" fillId="6" borderId="6" xfId="2" applyFont="1" applyFill="1" applyBorder="1" applyAlignment="1" applyProtection="1">
      <alignment horizontal="left" vertical="center" wrapText="1"/>
    </xf>
    <xf numFmtId="0" fontId="9" fillId="7" borderId="3" xfId="2" applyFont="1" applyFill="1" applyBorder="1" applyAlignment="1" applyProtection="1">
      <alignment horizontal="left" vertical="center" wrapText="1"/>
    </xf>
    <xf numFmtId="0" fontId="12" fillId="5" borderId="4" xfId="2" applyFont="1" applyFill="1" applyBorder="1" applyAlignment="1" applyProtection="1">
      <alignment horizontal="left" vertical="center" wrapText="1"/>
    </xf>
    <xf numFmtId="0" fontId="12" fillId="5" borderId="5" xfId="2" applyFont="1" applyFill="1" applyBorder="1" applyAlignment="1" applyProtection="1">
      <alignment horizontal="left" vertical="center" wrapText="1"/>
    </xf>
    <xf numFmtId="0" fontId="12" fillId="5" borderId="6" xfId="2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9" fillId="7" borderId="8" xfId="2" applyFont="1" applyFill="1" applyBorder="1" applyAlignment="1" applyProtection="1">
      <alignment horizontal="left" vertical="center" wrapText="1"/>
    </xf>
    <xf numFmtId="0" fontId="9" fillId="7" borderId="9" xfId="2" applyFont="1" applyFill="1" applyBorder="1" applyAlignment="1" applyProtection="1">
      <alignment horizontal="left" vertical="center" wrapText="1"/>
    </xf>
    <xf numFmtId="0" fontId="9" fillId="7" borderId="10" xfId="2" applyFont="1" applyFill="1" applyBorder="1" applyAlignment="1" applyProtection="1">
      <alignment horizontal="left" vertical="center" wrapText="1"/>
    </xf>
    <xf numFmtId="0" fontId="6" fillId="9" borderId="0" xfId="0" applyFont="1" applyFill="1" applyBorder="1" applyAlignment="1">
      <alignment horizontal="left" vertical="top" wrapText="1"/>
    </xf>
    <xf numFmtId="0" fontId="4" fillId="9" borderId="0" xfId="0" applyFont="1" applyFill="1" applyBorder="1" applyAlignment="1">
      <alignment horizontal="left" vertical="top" wrapText="1"/>
    </xf>
    <xf numFmtId="0" fontId="8" fillId="7" borderId="1" xfId="1" applyFont="1" applyFill="1" applyBorder="1" applyAlignment="1">
      <alignment horizontal="left" vertical="center"/>
    </xf>
    <xf numFmtId="0" fontId="9" fillId="9" borderId="1" xfId="1" applyFont="1" applyFill="1" applyBorder="1" applyAlignment="1">
      <alignment horizontal="left" vertical="center"/>
    </xf>
    <xf numFmtId="168" fontId="9" fillId="9" borderId="1" xfId="3" applyNumberFormat="1" applyFont="1" applyFill="1" applyBorder="1" applyAlignment="1">
      <alignment horizontal="center" vertical="center"/>
    </xf>
  </cellXfs>
  <cellStyles count="4">
    <cellStyle name="40% - Accent1" xfId="2" builtinId="31"/>
    <cellStyle name="Accent1" xfId="1" builtinId="29"/>
    <cellStyle name="Currency" xfId="3" builtinId="4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057B7"/>
      <color rgb="FF00A9E0"/>
      <color rgb="FF005BBB"/>
      <color rgb="FF969696"/>
      <color rgb="FF777777"/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710046</xdr:colOff>
      <xdr:row>0</xdr:row>
      <xdr:rowOff>77441</xdr:rowOff>
    </xdr:from>
    <xdr:to>
      <xdr:col>4</xdr:col>
      <xdr:colOff>1177637</xdr:colOff>
      <xdr:row>1</xdr:row>
      <xdr:rowOff>256114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D4CCD0-9611-417C-9BC3-EBC34E65D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01" y="77441"/>
          <a:ext cx="467591" cy="4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718704</xdr:colOff>
      <xdr:row>0</xdr:row>
      <xdr:rowOff>77440</xdr:rowOff>
    </xdr:from>
    <xdr:to>
      <xdr:col>4</xdr:col>
      <xdr:colOff>1186295</xdr:colOff>
      <xdr:row>1</xdr:row>
      <xdr:rowOff>256113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C110D0-7B73-4093-946A-5848653A6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2659" y="77440"/>
          <a:ext cx="467591" cy="4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718704</xdr:colOff>
      <xdr:row>0</xdr:row>
      <xdr:rowOff>77932</xdr:rowOff>
    </xdr:from>
    <xdr:to>
      <xdr:col>4</xdr:col>
      <xdr:colOff>1186295</xdr:colOff>
      <xdr:row>1</xdr:row>
      <xdr:rowOff>256605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1DC94B-B989-47E7-B1DC-0B1CF85C7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42659" y="77932"/>
          <a:ext cx="467591" cy="4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showWhiteSpace="0" zoomScale="110" zoomScaleNormal="110" zoomScaleSheetLayoutView="110" zoomScalePageLayoutView="145" workbookViewId="0">
      <selection activeCell="I13" sqref="I13"/>
    </sheetView>
  </sheetViews>
  <sheetFormatPr defaultColWidth="9.1640625" defaultRowHeight="12.75"/>
  <cols>
    <col min="1" max="1" width="22.33203125" style="1" customWidth="1"/>
    <col min="2" max="2" width="21.1640625" style="1" customWidth="1"/>
    <col min="3" max="3" width="16.5" style="1" customWidth="1"/>
    <col min="4" max="4" width="20.83203125" style="1" bestFit="1" customWidth="1"/>
    <col min="5" max="5" width="22.1640625" style="1" bestFit="1" customWidth="1"/>
    <col min="6" max="16384" width="9.1640625" style="1"/>
  </cols>
  <sheetData>
    <row r="1" spans="1:10" ht="25.15" customHeight="1">
      <c r="A1" s="64" t="s">
        <v>0</v>
      </c>
      <c r="B1" s="64"/>
      <c r="C1" s="64" t="s">
        <v>1</v>
      </c>
      <c r="D1" s="64"/>
      <c r="E1" s="64"/>
    </row>
    <row r="2" spans="1:10" ht="24.75" customHeight="1">
      <c r="A2" s="63" t="s">
        <v>2</v>
      </c>
      <c r="B2" s="64"/>
      <c r="C2" s="64"/>
      <c r="D2" s="64"/>
      <c r="E2" s="64"/>
    </row>
    <row r="3" spans="1:10">
      <c r="A3" s="2" t="s">
        <v>3</v>
      </c>
      <c r="B3" s="3"/>
      <c r="C3" s="2" t="s">
        <v>4</v>
      </c>
      <c r="D3" s="46" t="s">
        <v>5</v>
      </c>
      <c r="E3" s="46"/>
    </row>
    <row r="4" spans="1:10">
      <c r="A4" s="45"/>
      <c r="B4" s="45"/>
      <c r="C4" s="4"/>
      <c r="D4" s="4"/>
      <c r="E4" s="4"/>
    </row>
    <row r="5" spans="1:10" ht="18.2" customHeight="1">
      <c r="A5" s="65" t="s">
        <v>6</v>
      </c>
      <c r="B5" s="65"/>
      <c r="C5" s="65"/>
      <c r="D5" s="65"/>
      <c r="E5" s="65"/>
    </row>
    <row r="6" spans="1:10" ht="15.75" customHeight="1">
      <c r="A6" s="66" t="s">
        <v>7</v>
      </c>
      <c r="B6" s="66"/>
      <c r="C6" s="66"/>
      <c r="D6" s="67" t="s">
        <v>8</v>
      </c>
      <c r="E6" s="67" t="s">
        <v>9</v>
      </c>
    </row>
    <row r="7" spans="1:10" ht="15.75" customHeight="1">
      <c r="A7" s="41" t="s">
        <v>10</v>
      </c>
      <c r="B7" s="42"/>
      <c r="C7" s="43"/>
      <c r="D7" s="6"/>
      <c r="E7" s="6"/>
    </row>
    <row r="8" spans="1:10" ht="15.75" customHeight="1">
      <c r="A8" s="44" t="s">
        <v>11</v>
      </c>
      <c r="B8" s="44"/>
      <c r="C8" s="44"/>
      <c r="D8" s="7"/>
      <c r="E8" s="7"/>
    </row>
    <row r="9" spans="1:10" ht="15.75" customHeight="1">
      <c r="A9" s="49" t="s">
        <v>12</v>
      </c>
      <c r="B9" s="50"/>
      <c r="C9" s="51"/>
      <c r="D9" s="7"/>
      <c r="E9" s="7"/>
    </row>
    <row r="10" spans="1:10" ht="15.75" customHeight="1">
      <c r="A10" s="49" t="s">
        <v>13</v>
      </c>
      <c r="B10" s="50"/>
      <c r="C10" s="51"/>
      <c r="D10" s="7"/>
      <c r="E10" s="7"/>
    </row>
    <row r="11" spans="1:10" ht="15.75" customHeight="1">
      <c r="A11" s="44" t="s">
        <v>14</v>
      </c>
      <c r="B11" s="44"/>
      <c r="C11" s="44"/>
      <c r="D11" s="7"/>
      <c r="E11" s="7"/>
    </row>
    <row r="12" spans="1:10" ht="15.75" customHeight="1">
      <c r="A12" s="49" t="s">
        <v>15</v>
      </c>
      <c r="B12" s="50"/>
      <c r="C12" s="51"/>
      <c r="D12" s="7"/>
      <c r="E12" s="7"/>
    </row>
    <row r="13" spans="1:10" ht="15.75" customHeight="1">
      <c r="A13" s="49" t="s">
        <v>16</v>
      </c>
      <c r="B13" s="50"/>
      <c r="C13" s="51"/>
      <c r="D13" s="7"/>
      <c r="E13" s="7"/>
    </row>
    <row r="14" spans="1:10" ht="15.75" customHeight="1">
      <c r="A14" s="52" t="s">
        <v>17</v>
      </c>
      <c r="B14" s="53"/>
      <c r="C14" s="54"/>
      <c r="D14" s="8">
        <f>SUM(D8:D13)</f>
        <v>0</v>
      </c>
      <c r="E14" s="8">
        <f>SUM(E8:E13)</f>
        <v>0</v>
      </c>
    </row>
    <row r="15" spans="1:10" s="13" customFormat="1" ht="15.75" customHeight="1">
      <c r="A15" s="9"/>
      <c r="B15" s="10"/>
      <c r="C15" s="11"/>
      <c r="D15" s="12"/>
      <c r="E15" s="12"/>
      <c r="F15" s="1"/>
      <c r="G15" s="1"/>
      <c r="H15" s="1"/>
      <c r="I15" s="1"/>
      <c r="J15" s="1"/>
    </row>
    <row r="16" spans="1:10" ht="15.75" customHeight="1">
      <c r="A16" s="41" t="s">
        <v>18</v>
      </c>
      <c r="B16" s="42"/>
      <c r="C16" s="43"/>
      <c r="D16" s="14"/>
      <c r="E16" s="14"/>
    </row>
    <row r="17" spans="1:5" ht="15.75" customHeight="1">
      <c r="A17" s="49" t="s">
        <v>19</v>
      </c>
      <c r="B17" s="50"/>
      <c r="C17" s="51"/>
      <c r="D17" s="7"/>
      <c r="E17" s="7"/>
    </row>
    <row r="18" spans="1:5" ht="15.75" customHeight="1">
      <c r="A18" s="49" t="s">
        <v>20</v>
      </c>
      <c r="B18" s="50"/>
      <c r="C18" s="51"/>
      <c r="D18" s="7"/>
      <c r="E18" s="7"/>
    </row>
    <row r="19" spans="1:5" ht="15.75" customHeight="1">
      <c r="A19" s="52" t="s">
        <v>21</v>
      </c>
      <c r="B19" s="53"/>
      <c r="C19" s="54"/>
      <c r="D19" s="8">
        <f>D17-D18</f>
        <v>0</v>
      </c>
      <c r="E19" s="8">
        <f>E17-E18</f>
        <v>0</v>
      </c>
    </row>
    <row r="20" spans="1:5" ht="15.75" customHeight="1" thickBot="1">
      <c r="A20" s="60" t="s">
        <v>22</v>
      </c>
      <c r="B20" s="61"/>
      <c r="C20" s="62"/>
      <c r="D20" s="15">
        <f>D14+D19</f>
        <v>0</v>
      </c>
      <c r="E20" s="15">
        <f>E14+E19</f>
        <v>0</v>
      </c>
    </row>
    <row r="21" spans="1:5" ht="15.75" customHeight="1" thickTop="1">
      <c r="A21" s="16"/>
      <c r="B21" s="17"/>
      <c r="C21" s="18"/>
      <c r="D21" s="19"/>
      <c r="E21" s="19"/>
    </row>
    <row r="22" spans="1:5" ht="15.75" customHeight="1">
      <c r="A22" s="66" t="s">
        <v>23</v>
      </c>
      <c r="B22" s="66"/>
      <c r="C22" s="66"/>
      <c r="D22" s="67" t="s">
        <v>8</v>
      </c>
      <c r="E22" s="67" t="s">
        <v>9</v>
      </c>
    </row>
    <row r="23" spans="1:5" ht="15.75" customHeight="1">
      <c r="A23" s="41" t="s">
        <v>24</v>
      </c>
      <c r="B23" s="42"/>
      <c r="C23" s="43"/>
      <c r="D23" s="6"/>
      <c r="E23" s="6"/>
    </row>
    <row r="24" spans="1:5" ht="15.75" customHeight="1">
      <c r="A24" s="44" t="s">
        <v>25</v>
      </c>
      <c r="B24" s="44"/>
      <c r="C24" s="44"/>
      <c r="D24" s="7"/>
      <c r="E24" s="7"/>
    </row>
    <row r="25" spans="1:5" ht="15.75" customHeight="1">
      <c r="A25" s="44" t="s">
        <v>26</v>
      </c>
      <c r="B25" s="44"/>
      <c r="C25" s="44"/>
      <c r="D25" s="7"/>
      <c r="E25" s="7"/>
    </row>
    <row r="26" spans="1:5" ht="15.75" customHeight="1">
      <c r="A26" s="44" t="s">
        <v>27</v>
      </c>
      <c r="B26" s="44"/>
      <c r="C26" s="44"/>
      <c r="D26" s="7"/>
      <c r="E26" s="7"/>
    </row>
    <row r="27" spans="1:5" ht="15.75" customHeight="1">
      <c r="A27" s="44" t="s">
        <v>28</v>
      </c>
      <c r="B27" s="44"/>
      <c r="C27" s="44"/>
      <c r="D27" s="7"/>
      <c r="E27" s="7"/>
    </row>
    <row r="28" spans="1:5" ht="15.75" customHeight="1">
      <c r="A28" s="44" t="s">
        <v>29</v>
      </c>
      <c r="B28" s="44"/>
      <c r="C28" s="44"/>
      <c r="D28" s="7"/>
      <c r="E28" s="7"/>
    </row>
    <row r="29" spans="1:5" ht="15.75" customHeight="1">
      <c r="A29" s="44" t="s">
        <v>30</v>
      </c>
      <c r="B29" s="44"/>
      <c r="C29" s="44"/>
      <c r="D29" s="7"/>
      <c r="E29" s="7"/>
    </row>
    <row r="30" spans="1:5" ht="15.75" customHeight="1">
      <c r="A30" s="52" t="s">
        <v>31</v>
      </c>
      <c r="B30" s="53"/>
      <c r="C30" s="54"/>
      <c r="D30" s="8">
        <f>SUM(D24:D29)</f>
        <v>0</v>
      </c>
      <c r="E30" s="8">
        <f>SUM(E24:E29)</f>
        <v>0</v>
      </c>
    </row>
    <row r="31" spans="1:5" ht="15.75" customHeight="1">
      <c r="A31" s="9"/>
      <c r="B31" s="10"/>
      <c r="C31" s="11"/>
      <c r="D31" s="12"/>
      <c r="E31" s="12"/>
    </row>
    <row r="32" spans="1:5" ht="15.75" customHeight="1">
      <c r="A32" s="56" t="s">
        <v>32</v>
      </c>
      <c r="B32" s="57"/>
      <c r="C32" s="58"/>
      <c r="D32" s="20"/>
      <c r="E32" s="20"/>
    </row>
    <row r="33" spans="1:5" ht="15.75" customHeight="1">
      <c r="A33" s="44" t="s">
        <v>33</v>
      </c>
      <c r="B33" s="44"/>
      <c r="C33" s="44"/>
      <c r="D33" s="7"/>
      <c r="E33" s="7"/>
    </row>
    <row r="34" spans="1:5" ht="15.75" customHeight="1">
      <c r="A34" s="44" t="s">
        <v>34</v>
      </c>
      <c r="B34" s="44"/>
      <c r="C34" s="44"/>
      <c r="D34" s="7"/>
      <c r="E34" s="7"/>
    </row>
    <row r="35" spans="1:5" ht="15.75" customHeight="1">
      <c r="A35" s="56" t="s">
        <v>35</v>
      </c>
      <c r="B35" s="57"/>
      <c r="C35" s="58"/>
      <c r="D35" s="21">
        <f>D34</f>
        <v>0</v>
      </c>
      <c r="E35" s="21">
        <f t="shared" ref="E35" si="0">E34</f>
        <v>0</v>
      </c>
    </row>
    <row r="36" spans="1:5" ht="15.75" customHeight="1">
      <c r="A36" s="52" t="s">
        <v>36</v>
      </c>
      <c r="B36" s="53"/>
      <c r="C36" s="54"/>
      <c r="D36" s="22">
        <f>D30+D35</f>
        <v>0</v>
      </c>
      <c r="E36" s="22">
        <f>E30+E35</f>
        <v>0</v>
      </c>
    </row>
    <row r="37" spans="1:5" ht="15.75" customHeight="1">
      <c r="A37" s="9"/>
      <c r="B37" s="10"/>
      <c r="C37" s="11"/>
      <c r="D37" s="12"/>
      <c r="E37" s="12"/>
    </row>
    <row r="38" spans="1:5" ht="15.75" customHeight="1">
      <c r="A38" s="23" t="s">
        <v>37</v>
      </c>
      <c r="B38" s="24"/>
      <c r="C38" s="25"/>
      <c r="D38" s="20"/>
      <c r="E38" s="20"/>
    </row>
    <row r="39" spans="1:5" ht="15.75" customHeight="1">
      <c r="A39" s="44" t="s">
        <v>38</v>
      </c>
      <c r="B39" s="44"/>
      <c r="C39" s="44"/>
      <c r="D39" s="7"/>
      <c r="E39" s="7"/>
    </row>
    <row r="40" spans="1:5" ht="15.75" customHeight="1">
      <c r="A40" s="44" t="s">
        <v>39</v>
      </c>
      <c r="B40" s="44"/>
      <c r="C40" s="44"/>
      <c r="D40" s="7"/>
      <c r="E40" s="7"/>
    </row>
    <row r="41" spans="1:5" ht="15.75" customHeight="1">
      <c r="A41" s="49" t="s">
        <v>40</v>
      </c>
      <c r="B41" s="50"/>
      <c r="C41" s="51"/>
      <c r="D41" s="7"/>
      <c r="E41" s="7"/>
    </row>
    <row r="42" spans="1:5" ht="15.75" customHeight="1">
      <c r="A42" s="44" t="s">
        <v>41</v>
      </c>
      <c r="B42" s="44"/>
      <c r="C42" s="44"/>
      <c r="D42" s="7"/>
      <c r="E42" s="7"/>
    </row>
    <row r="43" spans="1:5" ht="15.75" customHeight="1">
      <c r="A43" s="52" t="s">
        <v>42</v>
      </c>
      <c r="B43" s="53"/>
      <c r="C43" s="54"/>
      <c r="D43" s="8">
        <f>+SUM(D39:D42)</f>
        <v>0</v>
      </c>
      <c r="E43" s="8">
        <f>+SUM(E39:E42)</f>
        <v>0</v>
      </c>
    </row>
    <row r="44" spans="1:5" ht="15.75" customHeight="1" thickBot="1">
      <c r="A44" s="55" t="s">
        <v>43</v>
      </c>
      <c r="B44" s="55"/>
      <c r="C44" s="55"/>
      <c r="D44" s="15">
        <f>+D43+D36</f>
        <v>0</v>
      </c>
      <c r="E44" s="15">
        <f t="shared" ref="E44" si="1">+E43+E36</f>
        <v>0</v>
      </c>
    </row>
    <row r="45" spans="1:5" ht="15.75" customHeight="1" thickTop="1">
      <c r="A45" s="48"/>
      <c r="B45" s="48"/>
      <c r="C45" s="48"/>
      <c r="D45" s="26"/>
      <c r="E45" s="26"/>
    </row>
    <row r="46" spans="1:5" ht="0.95" customHeight="1">
      <c r="A46" s="45"/>
      <c r="B46" s="45"/>
      <c r="C46" s="45"/>
      <c r="D46" s="45"/>
      <c r="E46" s="45"/>
    </row>
    <row r="47" spans="1:5" ht="9" customHeight="1">
      <c r="A47" s="59"/>
      <c r="B47" s="59"/>
      <c r="C47" s="59"/>
      <c r="D47" s="59"/>
      <c r="E47" s="59"/>
    </row>
  </sheetData>
  <sheetProtection selectLockedCells="1"/>
  <dataConsolidate/>
  <mergeCells count="43">
    <mergeCell ref="A46:E46"/>
    <mergeCell ref="A47:E47"/>
    <mergeCell ref="A29:C29"/>
    <mergeCell ref="A11:C11"/>
    <mergeCell ref="A13:C13"/>
    <mergeCell ref="A14:C14"/>
    <mergeCell ref="A17:C17"/>
    <mergeCell ref="A18:C18"/>
    <mergeCell ref="A19:C19"/>
    <mergeCell ref="A20:C20"/>
    <mergeCell ref="A22:C22"/>
    <mergeCell ref="A23:C23"/>
    <mergeCell ref="A24:C24"/>
    <mergeCell ref="A32:C32"/>
    <mergeCell ref="A12:C12"/>
    <mergeCell ref="A42:C42"/>
    <mergeCell ref="A9:C9"/>
    <mergeCell ref="A10:C10"/>
    <mergeCell ref="A34:C34"/>
    <mergeCell ref="A35:C35"/>
    <mergeCell ref="A30:C30"/>
    <mergeCell ref="A16:C16"/>
    <mergeCell ref="A25:C25"/>
    <mergeCell ref="A26:C26"/>
    <mergeCell ref="A36:C36"/>
    <mergeCell ref="A27:C27"/>
    <mergeCell ref="A28:C28"/>
    <mergeCell ref="A33:C33"/>
    <mergeCell ref="A44:C44"/>
    <mergeCell ref="A45:C45"/>
    <mergeCell ref="A39:C39"/>
    <mergeCell ref="A40:C40"/>
    <mergeCell ref="A41:C41"/>
    <mergeCell ref="A43:C43"/>
    <mergeCell ref="A2:E2"/>
    <mergeCell ref="A1:B1"/>
    <mergeCell ref="C1:E1"/>
    <mergeCell ref="A7:C7"/>
    <mergeCell ref="A8:C8"/>
    <mergeCell ref="A4:B4"/>
    <mergeCell ref="A5:E5"/>
    <mergeCell ref="D3:E3"/>
    <mergeCell ref="A6:C6"/>
  </mergeCells>
  <conditionalFormatting sqref="D45:E45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045E-667A-418E-A1FB-21C87466E859}">
  <dimension ref="A1:J48"/>
  <sheetViews>
    <sheetView showWhiteSpace="0" zoomScale="110" zoomScaleNormal="110" zoomScaleSheetLayoutView="110" zoomScalePageLayoutView="145" workbookViewId="0">
      <selection activeCell="G10" sqref="G10"/>
    </sheetView>
  </sheetViews>
  <sheetFormatPr defaultColWidth="9.1640625" defaultRowHeight="12.75"/>
  <cols>
    <col min="1" max="1" width="22.33203125" style="1" customWidth="1"/>
    <col min="2" max="2" width="21.1640625" style="1" customWidth="1"/>
    <col min="3" max="3" width="16.5" style="1" customWidth="1"/>
    <col min="4" max="4" width="20.83203125" style="1" bestFit="1" customWidth="1"/>
    <col min="5" max="5" width="22.1640625" style="1" bestFit="1" customWidth="1"/>
    <col min="6" max="16384" width="9.1640625" style="1"/>
  </cols>
  <sheetData>
    <row r="1" spans="1:10" ht="25.15" customHeight="1">
      <c r="A1" s="64" t="s">
        <v>44</v>
      </c>
      <c r="B1" s="64"/>
      <c r="C1" s="64" t="s">
        <v>1</v>
      </c>
      <c r="D1" s="64"/>
      <c r="E1" s="64"/>
    </row>
    <row r="2" spans="1:10" ht="24.75" customHeight="1">
      <c r="A2" s="63" t="s">
        <v>2</v>
      </c>
      <c r="B2" s="64"/>
      <c r="C2" s="64"/>
      <c r="D2" s="64"/>
      <c r="E2" s="64"/>
    </row>
    <row r="3" spans="1:10">
      <c r="A3" s="2" t="s">
        <v>3</v>
      </c>
      <c r="B3" s="3"/>
      <c r="C3" s="2" t="s">
        <v>4</v>
      </c>
      <c r="D3" s="46" t="s">
        <v>5</v>
      </c>
      <c r="E3" s="46"/>
    </row>
    <row r="4" spans="1:10">
      <c r="A4" s="45"/>
      <c r="B4" s="45"/>
      <c r="C4" s="4"/>
      <c r="D4" s="4"/>
      <c r="E4" s="4"/>
    </row>
    <row r="5" spans="1:10" ht="18.2" customHeight="1">
      <c r="A5" s="65" t="s">
        <v>6</v>
      </c>
      <c r="B5" s="65"/>
      <c r="C5" s="65"/>
      <c r="D5" s="65"/>
      <c r="E5" s="65"/>
    </row>
    <row r="6" spans="1:10" ht="15.75" customHeight="1">
      <c r="A6" s="66" t="s">
        <v>7</v>
      </c>
      <c r="B6" s="66"/>
      <c r="C6" s="66"/>
      <c r="D6" s="67" t="s">
        <v>8</v>
      </c>
      <c r="E6" s="67" t="s">
        <v>9</v>
      </c>
    </row>
    <row r="7" spans="1:10" ht="15.75" customHeight="1">
      <c r="A7" s="41" t="s">
        <v>10</v>
      </c>
      <c r="B7" s="42"/>
      <c r="C7" s="43"/>
      <c r="D7" s="6"/>
      <c r="E7" s="6"/>
    </row>
    <row r="8" spans="1:10" ht="15.75" customHeight="1">
      <c r="A8" s="44" t="s">
        <v>11</v>
      </c>
      <c r="B8" s="44"/>
      <c r="C8" s="44"/>
      <c r="D8" s="27">
        <v>2689</v>
      </c>
      <c r="E8" s="27">
        <v>5540</v>
      </c>
    </row>
    <row r="9" spans="1:10" ht="15.75" customHeight="1">
      <c r="A9" s="49" t="s">
        <v>12</v>
      </c>
      <c r="B9" s="50"/>
      <c r="C9" s="51"/>
      <c r="D9" s="27">
        <v>1500</v>
      </c>
      <c r="E9" s="27">
        <v>1500</v>
      </c>
    </row>
    <row r="10" spans="1:10" ht="15.75" customHeight="1">
      <c r="A10" s="49" t="s">
        <v>13</v>
      </c>
      <c r="B10" s="50"/>
      <c r="C10" s="51"/>
      <c r="D10" s="27">
        <v>720</v>
      </c>
      <c r="E10" s="27">
        <v>600</v>
      </c>
    </row>
    <row r="11" spans="1:10" ht="15.75" customHeight="1">
      <c r="A11" s="44" t="s">
        <v>14</v>
      </c>
      <c r="B11" s="44"/>
      <c r="C11" s="44"/>
      <c r="D11" s="28">
        <v>0</v>
      </c>
      <c r="E11" s="27">
        <v>2470</v>
      </c>
    </row>
    <row r="12" spans="1:10" ht="15.75" customHeight="1">
      <c r="A12" s="49" t="s">
        <v>15</v>
      </c>
      <c r="B12" s="50"/>
      <c r="C12" s="51"/>
      <c r="D12" s="27">
        <v>15236</v>
      </c>
      <c r="E12" s="27">
        <v>10458</v>
      </c>
    </row>
    <row r="13" spans="1:10" ht="15.75" customHeight="1">
      <c r="A13" s="49" t="s">
        <v>16</v>
      </c>
      <c r="B13" s="50"/>
      <c r="C13" s="51"/>
      <c r="D13" s="28">
        <v>0</v>
      </c>
      <c r="E13" s="28">
        <v>0</v>
      </c>
    </row>
    <row r="14" spans="1:10" ht="15.75" customHeight="1">
      <c r="A14" s="52" t="s">
        <v>17</v>
      </c>
      <c r="B14" s="53"/>
      <c r="C14" s="54"/>
      <c r="D14" s="29">
        <f>SUM(D8:D13)</f>
        <v>20145</v>
      </c>
      <c r="E14" s="29">
        <f>SUM(E8:E13)</f>
        <v>20568</v>
      </c>
    </row>
    <row r="15" spans="1:10" s="13" customFormat="1" ht="15.75" customHeight="1">
      <c r="A15" s="9"/>
      <c r="B15" s="10"/>
      <c r="C15" s="11"/>
      <c r="D15" s="30"/>
      <c r="E15" s="30"/>
      <c r="F15" s="1"/>
      <c r="G15" s="1"/>
      <c r="H15" s="1"/>
      <c r="I15" s="1"/>
      <c r="J15" s="1"/>
    </row>
    <row r="16" spans="1:10" ht="15.75" customHeight="1">
      <c r="A16" s="41" t="s">
        <v>18</v>
      </c>
      <c r="B16" s="42"/>
      <c r="C16" s="43"/>
      <c r="D16" s="31"/>
      <c r="E16" s="31"/>
    </row>
    <row r="17" spans="1:5" ht="15.75" customHeight="1">
      <c r="A17" s="49" t="s">
        <v>19</v>
      </c>
      <c r="B17" s="50"/>
      <c r="C17" s="51"/>
      <c r="D17" s="27">
        <v>25000</v>
      </c>
      <c r="E17" s="27">
        <v>20000</v>
      </c>
    </row>
    <row r="18" spans="1:5" ht="15.75" customHeight="1">
      <c r="A18" s="49" t="s">
        <v>20</v>
      </c>
      <c r="B18" s="50"/>
      <c r="C18" s="51"/>
      <c r="D18" s="27">
        <v>15300</v>
      </c>
      <c r="E18" s="27">
        <v>10800</v>
      </c>
    </row>
    <row r="19" spans="1:5" ht="15.75" customHeight="1">
      <c r="A19" s="52" t="s">
        <v>21</v>
      </c>
      <c r="B19" s="53"/>
      <c r="C19" s="54"/>
      <c r="D19" s="29">
        <f>D17-D18</f>
        <v>9700</v>
      </c>
      <c r="E19" s="29">
        <f>E17-E18</f>
        <v>9200</v>
      </c>
    </row>
    <row r="20" spans="1:5" ht="15.75" customHeight="1" thickBot="1">
      <c r="A20" s="60" t="s">
        <v>22</v>
      </c>
      <c r="B20" s="61"/>
      <c r="C20" s="62"/>
      <c r="D20" s="32">
        <f>D14+D19</f>
        <v>29845</v>
      </c>
      <c r="E20" s="32">
        <f>E14+E19</f>
        <v>29768</v>
      </c>
    </row>
    <row r="21" spans="1:5" ht="15.75" customHeight="1" thickTop="1">
      <c r="A21" s="16"/>
      <c r="B21" s="17"/>
      <c r="C21" s="18"/>
      <c r="D21" s="33"/>
      <c r="E21" s="33"/>
    </row>
    <row r="22" spans="1:5" ht="15.75" customHeight="1">
      <c r="A22" s="66" t="s">
        <v>23</v>
      </c>
      <c r="B22" s="66"/>
      <c r="C22" s="66"/>
      <c r="D22" s="67" t="s">
        <v>8</v>
      </c>
      <c r="E22" s="67" t="s">
        <v>9</v>
      </c>
    </row>
    <row r="23" spans="1:5" ht="15.75" customHeight="1">
      <c r="A23" s="41" t="s">
        <v>24</v>
      </c>
      <c r="B23" s="42"/>
      <c r="C23" s="43"/>
      <c r="D23" s="34"/>
      <c r="E23" s="34"/>
    </row>
    <row r="24" spans="1:5" ht="15.75" customHeight="1">
      <c r="A24" s="44" t="s">
        <v>25</v>
      </c>
      <c r="B24" s="44"/>
      <c r="C24" s="44"/>
      <c r="D24" s="27">
        <v>1880</v>
      </c>
      <c r="E24" s="27">
        <v>1457</v>
      </c>
    </row>
    <row r="25" spans="1:5" ht="15.75" customHeight="1">
      <c r="A25" s="44" t="s">
        <v>26</v>
      </c>
      <c r="B25" s="44"/>
      <c r="C25" s="44"/>
      <c r="D25" s="27">
        <v>3208</v>
      </c>
      <c r="E25" s="27">
        <v>470</v>
      </c>
    </row>
    <row r="26" spans="1:5" ht="15.75" customHeight="1">
      <c r="A26" s="44" t="s">
        <v>27</v>
      </c>
      <c r="B26" s="44"/>
      <c r="C26" s="44"/>
      <c r="D26" s="28">
        <v>0</v>
      </c>
      <c r="E26" s="28">
        <v>0</v>
      </c>
    </row>
    <row r="27" spans="1:5" ht="15.75" customHeight="1">
      <c r="A27" s="44" t="s">
        <v>28</v>
      </c>
      <c r="B27" s="44"/>
      <c r="C27" s="44"/>
      <c r="D27" s="27">
        <v>1500</v>
      </c>
      <c r="E27" s="27">
        <v>1200</v>
      </c>
    </row>
    <row r="28" spans="1:5" ht="15.75" customHeight="1">
      <c r="A28" s="44" t="s">
        <v>29</v>
      </c>
      <c r="B28" s="44"/>
      <c r="C28" s="44"/>
      <c r="D28" s="28">
        <v>0</v>
      </c>
      <c r="E28" s="28">
        <v>0</v>
      </c>
    </row>
    <row r="29" spans="1:5" ht="15.75" customHeight="1">
      <c r="A29" s="44" t="s">
        <v>30</v>
      </c>
      <c r="B29" s="44"/>
      <c r="C29" s="44"/>
      <c r="D29" s="28">
        <v>0</v>
      </c>
      <c r="E29" s="28">
        <v>0</v>
      </c>
    </row>
    <row r="30" spans="1:5" ht="15.75" customHeight="1">
      <c r="A30" s="52" t="s">
        <v>31</v>
      </c>
      <c r="B30" s="53"/>
      <c r="C30" s="54"/>
      <c r="D30" s="29">
        <f>SUM(D24:D29)</f>
        <v>6588</v>
      </c>
      <c r="E30" s="29">
        <f t="shared" ref="E30" si="0">SUM(E24:E29)</f>
        <v>3127</v>
      </c>
    </row>
    <row r="31" spans="1:5" ht="15.75" customHeight="1">
      <c r="A31" s="9"/>
      <c r="B31" s="10"/>
      <c r="C31" s="11"/>
      <c r="D31" s="30"/>
      <c r="E31" s="30"/>
    </row>
    <row r="32" spans="1:5" ht="15.75" customHeight="1">
      <c r="A32" s="56" t="s">
        <v>32</v>
      </c>
      <c r="B32" s="57"/>
      <c r="C32" s="58"/>
      <c r="D32" s="35"/>
      <c r="E32" s="35"/>
    </row>
    <row r="33" spans="1:5" ht="15.75" customHeight="1">
      <c r="A33" s="44" t="s">
        <v>33</v>
      </c>
      <c r="B33" s="44"/>
      <c r="C33" s="44"/>
      <c r="D33" s="27">
        <v>15000</v>
      </c>
      <c r="E33" s="27">
        <v>22000</v>
      </c>
    </row>
    <row r="34" spans="1:5" ht="15.75" customHeight="1">
      <c r="A34" s="44" t="s">
        <v>34</v>
      </c>
      <c r="B34" s="44"/>
      <c r="C34" s="44"/>
      <c r="D34" s="28">
        <v>0</v>
      </c>
      <c r="E34" s="28">
        <v>0</v>
      </c>
    </row>
    <row r="35" spans="1:5" ht="15.75" customHeight="1">
      <c r="A35" s="56" t="s">
        <v>35</v>
      </c>
      <c r="B35" s="57"/>
      <c r="C35" s="58"/>
      <c r="D35" s="36">
        <f>SUM(D33:D34)</f>
        <v>15000</v>
      </c>
      <c r="E35" s="36">
        <f>SUM(E33:E34)</f>
        <v>22000</v>
      </c>
    </row>
    <row r="36" spans="1:5" ht="15.75" customHeight="1">
      <c r="A36" s="52" t="s">
        <v>36</v>
      </c>
      <c r="B36" s="53"/>
      <c r="C36" s="54"/>
      <c r="D36" s="37">
        <f>D30+D35</f>
        <v>21588</v>
      </c>
      <c r="E36" s="37">
        <f>E30+E35</f>
        <v>25127</v>
      </c>
    </row>
    <row r="37" spans="1:5" ht="15.75" customHeight="1">
      <c r="A37" s="9"/>
      <c r="B37" s="10"/>
      <c r="C37" s="11"/>
      <c r="D37" s="30"/>
      <c r="E37" s="30"/>
    </row>
    <row r="38" spans="1:5" ht="15.75" customHeight="1">
      <c r="A38" s="23" t="s">
        <v>37</v>
      </c>
      <c r="B38" s="24"/>
      <c r="C38" s="25"/>
      <c r="D38" s="35"/>
      <c r="E38" s="35"/>
    </row>
    <row r="39" spans="1:5" ht="15.75" customHeight="1">
      <c r="A39" s="44" t="s">
        <v>38</v>
      </c>
      <c r="B39" s="44"/>
      <c r="C39" s="44"/>
      <c r="D39" s="27">
        <v>5620</v>
      </c>
      <c r="E39" s="28">
        <v>5103</v>
      </c>
    </row>
    <row r="40" spans="1:5" ht="15.75" customHeight="1">
      <c r="A40" s="44" t="s">
        <v>39</v>
      </c>
      <c r="B40" s="44"/>
      <c r="C40" s="44"/>
      <c r="D40" s="27">
        <v>2637</v>
      </c>
      <c r="E40" s="38">
        <v>1002</v>
      </c>
    </row>
    <row r="41" spans="1:5" ht="15.75" customHeight="1">
      <c r="A41" s="49" t="s">
        <v>40</v>
      </c>
      <c r="B41" s="50"/>
      <c r="C41" s="51"/>
      <c r="D41" s="28">
        <v>0</v>
      </c>
      <c r="E41" s="28">
        <v>0</v>
      </c>
    </row>
    <row r="42" spans="1:5" ht="15.75" customHeight="1">
      <c r="A42" s="44" t="s">
        <v>41</v>
      </c>
      <c r="B42" s="44"/>
      <c r="C42" s="44"/>
      <c r="D42" s="28">
        <v>0</v>
      </c>
      <c r="E42" s="38">
        <v>-1464</v>
      </c>
    </row>
    <row r="43" spans="1:5" ht="15.75" customHeight="1">
      <c r="A43" s="52" t="s">
        <v>42</v>
      </c>
      <c r="B43" s="53"/>
      <c r="C43" s="54"/>
      <c r="D43" s="29">
        <f>+SUM(D39:D42)</f>
        <v>8257</v>
      </c>
      <c r="E43" s="29">
        <f>+SUM(E39:E42)</f>
        <v>4641</v>
      </c>
    </row>
    <row r="44" spans="1:5" ht="15.75" customHeight="1" thickBot="1">
      <c r="A44" s="55" t="s">
        <v>43</v>
      </c>
      <c r="B44" s="55"/>
      <c r="C44" s="55"/>
      <c r="D44" s="32">
        <f>+D43+D36</f>
        <v>29845</v>
      </c>
      <c r="E44" s="32">
        <f t="shared" ref="E44" si="1">+E43+E36</f>
        <v>29768</v>
      </c>
    </row>
    <row r="45" spans="1:5" ht="13.5" thickTop="1"/>
    <row r="48" spans="1:5">
      <c r="A48" s="39" t="s">
        <v>45</v>
      </c>
    </row>
  </sheetData>
  <sheetProtection selectLockedCells="1"/>
  <dataConsolidate/>
  <mergeCells count="40">
    <mergeCell ref="A44:C44"/>
    <mergeCell ref="A39:C39"/>
    <mergeCell ref="A40:C40"/>
    <mergeCell ref="A41:C41"/>
    <mergeCell ref="A42:C42"/>
    <mergeCell ref="A43:C43"/>
    <mergeCell ref="A36:C36"/>
    <mergeCell ref="A24:C24"/>
    <mergeCell ref="A25:C25"/>
    <mergeCell ref="A26:C26"/>
    <mergeCell ref="A27:C27"/>
    <mergeCell ref="A28:C28"/>
    <mergeCell ref="A29:C29"/>
    <mergeCell ref="A30:C30"/>
    <mergeCell ref="A32:C32"/>
    <mergeCell ref="A33:C33"/>
    <mergeCell ref="A34:C34"/>
    <mergeCell ref="A35:C35"/>
    <mergeCell ref="A23:C23"/>
    <mergeCell ref="A12:C12"/>
    <mergeCell ref="A13:C13"/>
    <mergeCell ref="A14:C14"/>
    <mergeCell ref="A16:C16"/>
    <mergeCell ref="A17:C17"/>
    <mergeCell ref="A18:C18"/>
    <mergeCell ref="A19:C19"/>
    <mergeCell ref="A20:C20"/>
    <mergeCell ref="A22:C22"/>
    <mergeCell ref="A11:C11"/>
    <mergeCell ref="A1:B1"/>
    <mergeCell ref="C1:E1"/>
    <mergeCell ref="A2:E2"/>
    <mergeCell ref="D3:E3"/>
    <mergeCell ref="A4:B4"/>
    <mergeCell ref="A5:E5"/>
    <mergeCell ref="A6:C6"/>
    <mergeCell ref="A7:C7"/>
    <mergeCell ref="A8:C8"/>
    <mergeCell ref="A9:C9"/>
    <mergeCell ref="A10:C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8C91-E515-46FE-B679-B999675B440E}">
  <dimension ref="A1:J48"/>
  <sheetViews>
    <sheetView showWhiteSpace="0" zoomScale="110" zoomScaleNormal="110" zoomScaleSheetLayoutView="110" zoomScalePageLayoutView="145" workbookViewId="0">
      <selection activeCell="G9" sqref="G9"/>
    </sheetView>
  </sheetViews>
  <sheetFormatPr defaultColWidth="9.1640625" defaultRowHeight="12.75"/>
  <cols>
    <col min="1" max="1" width="22.33203125" style="1" customWidth="1"/>
    <col min="2" max="2" width="21.1640625" style="1" customWidth="1"/>
    <col min="3" max="3" width="16.5" style="1" customWidth="1"/>
    <col min="4" max="4" width="20.83203125" style="1" bestFit="1" customWidth="1"/>
    <col min="5" max="5" width="22.1640625" style="1" bestFit="1" customWidth="1"/>
    <col min="6" max="6" width="9.1640625" style="1"/>
    <col min="7" max="7" width="9.1640625" style="1" customWidth="1"/>
    <col min="8" max="16384" width="9.1640625" style="1"/>
  </cols>
  <sheetData>
    <row r="1" spans="1:10" ht="25.15" customHeight="1">
      <c r="A1" s="64" t="s">
        <v>46</v>
      </c>
      <c r="B1" s="64"/>
      <c r="C1" s="64" t="s">
        <v>1</v>
      </c>
      <c r="D1" s="64"/>
      <c r="E1" s="64"/>
    </row>
    <row r="2" spans="1:10" ht="24.75" customHeight="1">
      <c r="A2" s="63" t="s">
        <v>2</v>
      </c>
      <c r="B2" s="64"/>
      <c r="C2" s="64"/>
      <c r="D2" s="64"/>
      <c r="E2" s="64"/>
    </row>
    <row r="3" spans="1:10">
      <c r="A3" s="2" t="s">
        <v>3</v>
      </c>
      <c r="B3" s="3"/>
      <c r="C3" s="2" t="s">
        <v>4</v>
      </c>
      <c r="D3" s="46" t="s">
        <v>5</v>
      </c>
      <c r="E3" s="46"/>
    </row>
    <row r="4" spans="1:10">
      <c r="A4" s="45"/>
      <c r="B4" s="45"/>
      <c r="C4" s="4"/>
      <c r="D4" s="4"/>
      <c r="E4" s="4"/>
    </row>
    <row r="5" spans="1:10" ht="18.2" customHeight="1">
      <c r="A5" s="65" t="s">
        <v>6</v>
      </c>
      <c r="B5" s="65"/>
      <c r="C5" s="65"/>
      <c r="D5" s="65"/>
      <c r="E5" s="65"/>
    </row>
    <row r="6" spans="1:10" ht="15.75" customHeight="1">
      <c r="A6" s="66" t="s">
        <v>7</v>
      </c>
      <c r="B6" s="66"/>
      <c r="C6" s="66"/>
      <c r="D6" s="67" t="s">
        <v>8</v>
      </c>
      <c r="E6" s="67" t="s">
        <v>9</v>
      </c>
    </row>
    <row r="7" spans="1:10" ht="15.75" customHeight="1">
      <c r="A7" s="41" t="s">
        <v>10</v>
      </c>
      <c r="B7" s="42"/>
      <c r="C7" s="43"/>
      <c r="D7" s="6"/>
      <c r="E7" s="6"/>
    </row>
    <row r="8" spans="1:10" ht="15.75" customHeight="1">
      <c r="A8" s="44" t="s">
        <v>11</v>
      </c>
      <c r="B8" s="44"/>
      <c r="C8" s="44"/>
      <c r="D8" s="27">
        <v>4995</v>
      </c>
      <c r="E8" s="27">
        <v>4152</v>
      </c>
    </row>
    <row r="9" spans="1:10" ht="15.75" customHeight="1">
      <c r="A9" s="49" t="s">
        <v>12</v>
      </c>
      <c r="B9" s="50"/>
      <c r="C9" s="51"/>
      <c r="D9" s="27">
        <v>8000</v>
      </c>
      <c r="E9" s="27">
        <v>6000</v>
      </c>
    </row>
    <row r="10" spans="1:10" ht="15.75" customHeight="1">
      <c r="A10" s="49" t="s">
        <v>13</v>
      </c>
      <c r="B10" s="50"/>
      <c r="C10" s="51"/>
      <c r="D10" s="28">
        <v>0</v>
      </c>
      <c r="E10" s="28">
        <v>0</v>
      </c>
    </row>
    <row r="11" spans="1:10" ht="15.75" customHeight="1">
      <c r="A11" s="44" t="s">
        <v>14</v>
      </c>
      <c r="B11" s="44"/>
      <c r="C11" s="44"/>
      <c r="D11" s="27">
        <v>24890</v>
      </c>
      <c r="E11" s="27">
        <v>27009</v>
      </c>
    </row>
    <row r="12" spans="1:10" ht="15.75" customHeight="1">
      <c r="A12" s="49" t="s">
        <v>15</v>
      </c>
      <c r="B12" s="50"/>
      <c r="C12" s="51"/>
      <c r="D12" s="28">
        <v>0</v>
      </c>
      <c r="E12" s="28">
        <v>0</v>
      </c>
    </row>
    <row r="13" spans="1:10" ht="15.75" customHeight="1">
      <c r="A13" s="49" t="s">
        <v>16</v>
      </c>
      <c r="B13" s="50"/>
      <c r="C13" s="51"/>
      <c r="D13" s="28">
        <v>0</v>
      </c>
      <c r="E13" s="28">
        <v>0</v>
      </c>
    </row>
    <row r="14" spans="1:10" ht="15.75" customHeight="1">
      <c r="A14" s="52" t="s">
        <v>17</v>
      </c>
      <c r="B14" s="53"/>
      <c r="C14" s="54"/>
      <c r="D14" s="29">
        <f>SUM(D8:D13)</f>
        <v>37885</v>
      </c>
      <c r="E14" s="29">
        <f>SUM(E8:E13)</f>
        <v>37161</v>
      </c>
    </row>
    <row r="15" spans="1:10" s="13" customFormat="1" ht="15.75" customHeight="1">
      <c r="A15" s="9"/>
      <c r="B15" s="10"/>
      <c r="C15" s="11"/>
      <c r="D15" s="30"/>
      <c r="E15" s="30"/>
      <c r="F15" s="1"/>
      <c r="G15" s="1"/>
      <c r="H15" s="1"/>
      <c r="I15" s="1"/>
      <c r="J15" s="1"/>
    </row>
    <row r="16" spans="1:10" ht="15.75" customHeight="1">
      <c r="A16" s="41" t="s">
        <v>18</v>
      </c>
      <c r="B16" s="42"/>
      <c r="C16" s="43"/>
      <c r="D16" s="31"/>
      <c r="E16" s="31"/>
    </row>
    <row r="17" spans="1:5" ht="15.75" customHeight="1">
      <c r="A17" s="49" t="s">
        <v>19</v>
      </c>
      <c r="B17" s="50"/>
      <c r="C17" s="51"/>
      <c r="D17" s="27">
        <v>75000</v>
      </c>
      <c r="E17" s="27">
        <v>75000</v>
      </c>
    </row>
    <row r="18" spans="1:5" ht="15.75" customHeight="1">
      <c r="A18" s="49" t="s">
        <v>20</v>
      </c>
      <c r="B18" s="50"/>
      <c r="C18" s="51"/>
      <c r="D18" s="27">
        <v>24428</v>
      </c>
      <c r="E18" s="27">
        <v>19000</v>
      </c>
    </row>
    <row r="19" spans="1:5" ht="15.75" customHeight="1">
      <c r="A19" s="52" t="s">
        <v>21</v>
      </c>
      <c r="B19" s="53"/>
      <c r="C19" s="54"/>
      <c r="D19" s="29">
        <f>D17-D18</f>
        <v>50572</v>
      </c>
      <c r="E19" s="29">
        <f>E17-E18</f>
        <v>56000</v>
      </c>
    </row>
    <row r="20" spans="1:5" ht="15.75" customHeight="1" thickBot="1">
      <c r="A20" s="60" t="s">
        <v>22</v>
      </c>
      <c r="B20" s="61"/>
      <c r="C20" s="62"/>
      <c r="D20" s="32">
        <f>D14+D19</f>
        <v>88457</v>
      </c>
      <c r="E20" s="32">
        <f>E14+E19</f>
        <v>93161</v>
      </c>
    </row>
    <row r="21" spans="1:5" ht="15.75" customHeight="1" thickTop="1">
      <c r="A21" s="16"/>
      <c r="B21" s="17"/>
      <c r="C21" s="18"/>
      <c r="D21" s="33"/>
      <c r="E21" s="33"/>
    </row>
    <row r="22" spans="1:5" ht="15.75" customHeight="1">
      <c r="A22" s="47" t="s">
        <v>23</v>
      </c>
      <c r="B22" s="47"/>
      <c r="C22" s="47"/>
      <c r="D22" s="5" t="s">
        <v>8</v>
      </c>
      <c r="E22" s="5" t="s">
        <v>9</v>
      </c>
    </row>
    <row r="23" spans="1:5" ht="15.75" customHeight="1">
      <c r="A23" s="41" t="s">
        <v>24</v>
      </c>
      <c r="B23" s="42"/>
      <c r="C23" s="43"/>
      <c r="D23" s="34"/>
      <c r="E23" s="34"/>
    </row>
    <row r="24" spans="1:5" ht="15.75" customHeight="1">
      <c r="A24" s="44" t="s">
        <v>25</v>
      </c>
      <c r="B24" s="44"/>
      <c r="C24" s="44"/>
      <c r="D24" s="27">
        <v>10860</v>
      </c>
      <c r="E24" s="27">
        <v>8955</v>
      </c>
    </row>
    <row r="25" spans="1:5" ht="15.75" customHeight="1">
      <c r="A25" s="44" t="s">
        <v>26</v>
      </c>
      <c r="B25" s="44"/>
      <c r="C25" s="44"/>
      <c r="D25" s="27">
        <v>4562</v>
      </c>
      <c r="E25" s="27">
        <v>4391</v>
      </c>
    </row>
    <row r="26" spans="1:5" ht="15.75" customHeight="1">
      <c r="A26" s="44" t="s">
        <v>27</v>
      </c>
      <c r="B26" s="44"/>
      <c r="C26" s="44"/>
      <c r="D26" s="27">
        <v>10860</v>
      </c>
      <c r="E26" s="27">
        <v>14000</v>
      </c>
    </row>
    <row r="27" spans="1:5" ht="15.75" customHeight="1">
      <c r="A27" s="44" t="s">
        <v>28</v>
      </c>
      <c r="B27" s="44"/>
      <c r="C27" s="44"/>
      <c r="D27" s="27">
        <v>5000</v>
      </c>
      <c r="E27" s="27">
        <v>5600</v>
      </c>
    </row>
    <row r="28" spans="1:5" ht="15.75" customHeight="1">
      <c r="A28" s="44" t="s">
        <v>29</v>
      </c>
      <c r="B28" s="44"/>
      <c r="C28" s="44"/>
      <c r="D28" s="27">
        <v>9800</v>
      </c>
      <c r="E28" s="27">
        <v>10500</v>
      </c>
    </row>
    <row r="29" spans="1:5" ht="15.75" customHeight="1">
      <c r="A29" s="44" t="s">
        <v>30</v>
      </c>
      <c r="B29" s="44"/>
      <c r="C29" s="44"/>
      <c r="D29" s="28">
        <v>0</v>
      </c>
      <c r="E29" s="28">
        <v>0</v>
      </c>
    </row>
    <row r="30" spans="1:5" ht="15.75" customHeight="1">
      <c r="A30" s="52" t="s">
        <v>31</v>
      </c>
      <c r="B30" s="53"/>
      <c r="C30" s="54"/>
      <c r="D30" s="29">
        <f>SUM(D24:D29)</f>
        <v>41082</v>
      </c>
      <c r="E30" s="29">
        <f t="shared" ref="E30" si="0">SUM(E24:E29)</f>
        <v>43446</v>
      </c>
    </row>
    <row r="31" spans="1:5" ht="15.75" customHeight="1">
      <c r="A31" s="9"/>
      <c r="B31" s="10"/>
      <c r="C31" s="11"/>
      <c r="D31" s="30"/>
      <c r="E31" s="30"/>
    </row>
    <row r="32" spans="1:5" ht="15.75" customHeight="1">
      <c r="A32" s="56" t="s">
        <v>32</v>
      </c>
      <c r="B32" s="57"/>
      <c r="C32" s="58"/>
      <c r="D32" s="35"/>
      <c r="E32" s="35"/>
    </row>
    <row r="33" spans="1:7" ht="15.75" customHeight="1">
      <c r="A33" s="44" t="s">
        <v>33</v>
      </c>
      <c r="B33" s="44"/>
      <c r="C33" s="44"/>
      <c r="D33" s="27">
        <v>7500</v>
      </c>
      <c r="E33" s="27">
        <v>25000</v>
      </c>
    </row>
    <row r="34" spans="1:7" ht="15.75" customHeight="1">
      <c r="A34" s="44" t="s">
        <v>34</v>
      </c>
      <c r="B34" s="44"/>
      <c r="C34" s="44"/>
      <c r="D34" s="28">
        <v>0</v>
      </c>
      <c r="E34" s="28">
        <v>0</v>
      </c>
    </row>
    <row r="35" spans="1:7" ht="15.75" customHeight="1">
      <c r="A35" s="56" t="s">
        <v>35</v>
      </c>
      <c r="B35" s="57"/>
      <c r="C35" s="58"/>
      <c r="D35" s="36">
        <f>SUM(D33:D34)</f>
        <v>7500</v>
      </c>
      <c r="E35" s="36">
        <f>SUM(E33:E34)</f>
        <v>25000</v>
      </c>
    </row>
    <row r="36" spans="1:7" ht="15.75" customHeight="1">
      <c r="A36" s="52" t="s">
        <v>36</v>
      </c>
      <c r="B36" s="53"/>
      <c r="C36" s="54"/>
      <c r="D36" s="37">
        <f>D30+D35</f>
        <v>48582</v>
      </c>
      <c r="E36" s="37">
        <f>E30+E35</f>
        <v>68446</v>
      </c>
    </row>
    <row r="37" spans="1:7" ht="15.75" customHeight="1">
      <c r="A37" s="9"/>
      <c r="B37" s="10"/>
      <c r="C37" s="11"/>
      <c r="D37" s="30"/>
      <c r="E37" s="30"/>
    </row>
    <row r="38" spans="1:7" ht="15.75" customHeight="1">
      <c r="A38" s="23" t="s">
        <v>37</v>
      </c>
      <c r="B38" s="24"/>
      <c r="C38" s="25"/>
      <c r="D38" s="35"/>
      <c r="E38" s="35"/>
      <c r="G38" s="40"/>
    </row>
    <row r="39" spans="1:7" ht="15.75" customHeight="1">
      <c r="A39" s="44" t="s">
        <v>38</v>
      </c>
      <c r="B39" s="44"/>
      <c r="C39" s="44"/>
      <c r="D39" s="27">
        <v>15700</v>
      </c>
      <c r="E39" s="27">
        <v>11500</v>
      </c>
    </row>
    <row r="40" spans="1:7" ht="15.75" customHeight="1">
      <c r="A40" s="44" t="s">
        <v>39</v>
      </c>
      <c r="B40" s="44"/>
      <c r="C40" s="44"/>
      <c r="D40" s="27">
        <v>24175</v>
      </c>
      <c r="E40" s="27">
        <v>13215</v>
      </c>
      <c r="G40" s="40"/>
    </row>
    <row r="41" spans="1:7" ht="15.75" customHeight="1">
      <c r="A41" s="49" t="s">
        <v>40</v>
      </c>
      <c r="B41" s="50"/>
      <c r="C41" s="51"/>
      <c r="D41" s="28">
        <v>0</v>
      </c>
      <c r="E41" s="28">
        <v>0</v>
      </c>
    </row>
    <row r="42" spans="1:7" ht="15.75" customHeight="1">
      <c r="A42" s="44" t="s">
        <v>41</v>
      </c>
      <c r="B42" s="44"/>
      <c r="C42" s="44"/>
      <c r="D42" s="28">
        <v>0</v>
      </c>
      <c r="E42" s="28">
        <v>0</v>
      </c>
    </row>
    <row r="43" spans="1:7" ht="15.75" customHeight="1">
      <c r="A43" s="52" t="s">
        <v>42</v>
      </c>
      <c r="B43" s="53"/>
      <c r="C43" s="54"/>
      <c r="D43" s="29">
        <f>+SUM(D39:D42)</f>
        <v>39875</v>
      </c>
      <c r="E43" s="29">
        <f>+SUM(E39:E42)</f>
        <v>24715</v>
      </c>
    </row>
    <row r="44" spans="1:7" ht="15.75" customHeight="1" thickBot="1">
      <c r="A44" s="55" t="s">
        <v>43</v>
      </c>
      <c r="B44" s="55"/>
      <c r="C44" s="55"/>
      <c r="D44" s="32">
        <f>+D43+D36</f>
        <v>88457</v>
      </c>
      <c r="E44" s="32">
        <f t="shared" ref="E44" si="1">+E43+E36</f>
        <v>93161</v>
      </c>
    </row>
    <row r="45" spans="1:7" ht="13.5" thickTop="1"/>
    <row r="48" spans="1:7">
      <c r="A48" s="39" t="s">
        <v>45</v>
      </c>
    </row>
  </sheetData>
  <sheetProtection selectLockedCells="1"/>
  <dataConsolidate/>
  <mergeCells count="40">
    <mergeCell ref="A44:C44"/>
    <mergeCell ref="A39:C39"/>
    <mergeCell ref="A40:C40"/>
    <mergeCell ref="A41:C41"/>
    <mergeCell ref="A42:C42"/>
    <mergeCell ref="A43:C43"/>
    <mergeCell ref="A36:C36"/>
    <mergeCell ref="A24:C24"/>
    <mergeCell ref="A25:C25"/>
    <mergeCell ref="A26:C26"/>
    <mergeCell ref="A27:C27"/>
    <mergeCell ref="A28:C28"/>
    <mergeCell ref="A29:C29"/>
    <mergeCell ref="A30:C30"/>
    <mergeCell ref="A32:C32"/>
    <mergeCell ref="A33:C33"/>
    <mergeCell ref="A34:C34"/>
    <mergeCell ref="A35:C35"/>
    <mergeCell ref="A23:C23"/>
    <mergeCell ref="A12:C12"/>
    <mergeCell ref="A13:C13"/>
    <mergeCell ref="A14:C14"/>
    <mergeCell ref="A16:C16"/>
    <mergeCell ref="A17:C17"/>
    <mergeCell ref="A18:C18"/>
    <mergeCell ref="A19:C19"/>
    <mergeCell ref="A20:C20"/>
    <mergeCell ref="A22:C22"/>
    <mergeCell ref="A11:C11"/>
    <mergeCell ref="A1:B1"/>
    <mergeCell ref="C1:E1"/>
    <mergeCell ref="A2:E2"/>
    <mergeCell ref="D3:E3"/>
    <mergeCell ref="A4:B4"/>
    <mergeCell ref="A5:E5"/>
    <mergeCell ref="A6:C6"/>
    <mergeCell ref="A7:C7"/>
    <mergeCell ref="A8:C8"/>
    <mergeCell ref="A9:C9"/>
    <mergeCell ref="A10:C10"/>
  </mergeCells>
  <conditionalFormatting sqref="D45:E4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50B540151D7F4C9F022D283C02924A" ma:contentTypeVersion="13" ma:contentTypeDescription="Create a new document." ma:contentTypeScope="" ma:versionID="c3321f12403e61784da413cd9958c045">
  <xsd:schema xmlns:xsd="http://www.w3.org/2001/XMLSchema" xmlns:xs="http://www.w3.org/2001/XMLSchema" xmlns:p="http://schemas.microsoft.com/office/2006/metadata/properties" xmlns:ns2="d1aa4469-0f8f-4582-8583-4ead2ea3a746" xmlns:ns3="d428866f-978a-499e-8041-86ff7e63df75" targetNamespace="http://schemas.microsoft.com/office/2006/metadata/properties" ma:root="true" ma:fieldsID="6f0a194d5f0a9139bf8d894573a74300" ns2:_="" ns3:_="">
    <xsd:import namespace="d1aa4469-0f8f-4582-8583-4ead2ea3a746"/>
    <xsd:import namespace="d428866f-978a-499e-8041-86ff7e63d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a4469-0f8f-4582-8583-4ead2ea3a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8866f-978a-499e-8041-86ff7e63df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A2062-3C61-4CBB-86D6-8529205DA1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44294A-5805-41A8-902E-439DC44D0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a4469-0f8f-4582-8583-4ead2ea3a746"/>
    <ds:schemaRef ds:uri="d428866f-978a-499e-8041-86ff7e63d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2F825-2BF4-4215-9EA8-AB0394806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Balance Sheet - Blank</vt:lpstr>
      <vt:lpstr>Balance Sheet - Product</vt:lpstr>
      <vt:lpstr>Balance Sheet - Service</vt:lpstr>
      <vt:lpstr>'Balance Sheet - Blank'!Print_Area</vt:lpstr>
      <vt:lpstr>'Balance Sheet - Product'!Print_Area</vt:lpstr>
      <vt:lpstr>'Balance Sheet - Service'!Print_Area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Ng</dc:creator>
  <cp:keywords/>
  <dc:description/>
  <cp:lastModifiedBy>Sarah Parrotta</cp:lastModifiedBy>
  <cp:revision/>
  <cp:lastPrinted>2021-01-08T21:03:37Z</cp:lastPrinted>
  <dcterms:created xsi:type="dcterms:W3CDTF">2019-10-29T20:38:17Z</dcterms:created>
  <dcterms:modified xsi:type="dcterms:W3CDTF">2021-09-15T20:17:19Z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0x0101008550B540151D7F4C9F022D283C02924A</vt:lpwstr>
  </property>
</Properties>
</file>